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My Drive\00. Workfile (2024-)\0.IFB D26-089 Classroom Cleaning_Leilehua HS, Darilyn\Solicitation\"/>
    </mc:Choice>
  </mc:AlternateContent>
  <xr:revisionPtr revIDLastSave="0" documentId="13_ncr:1_{5A81BF88-D42B-49C4-AE13-9B938AFF1E41}" xr6:coauthVersionLast="47" xr6:coauthVersionMax="47" xr10:uidLastSave="{00000000-0000-0000-0000-000000000000}"/>
  <bookViews>
    <workbookView xWindow="13080" yWindow="1950" windowWidth="15510" windowHeight="13485" xr2:uid="{00000000-000D-0000-FFFF-FFFF00000000}"/>
  </bookViews>
  <sheets>
    <sheet name="OF-2" sheetId="3" r:id="rId1"/>
  </sheets>
  <definedNames>
    <definedName name="_xlnm.Print_Area" localSheetId="0">'OF-2'!$A$1:$G$15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7" i="3" l="1"/>
  <c r="G7" i="3" s="1"/>
  <c r="E6" i="3"/>
  <c r="G6" i="3" s="1"/>
  <c r="E5" i="3"/>
  <c r="G5" i="3" s="1"/>
  <c r="G8" i="3" l="1"/>
</calcChain>
</file>

<file path=xl/sharedStrings.xml><?xml version="1.0" encoding="utf-8"?>
<sst xmlns="http://schemas.openxmlformats.org/spreadsheetml/2006/main" count="20" uniqueCount="20">
  <si>
    <t>Item</t>
  </si>
  <si>
    <t>Offeror:</t>
  </si>
  <si>
    <t xml:space="preserve">The following offer is hereby submitted: </t>
  </si>
  <si>
    <t>Number of Classrooms</t>
  </si>
  <si>
    <t xml:space="preserve">Wet Mopping </t>
  </si>
  <si>
    <t>Description of Work</t>
  </si>
  <si>
    <t>Frequency</t>
  </si>
  <si>
    <t>Daily</t>
  </si>
  <si>
    <t>Weekly</t>
  </si>
  <si>
    <t>Trash</t>
  </si>
  <si>
    <t xml:space="preserve">Sweeping and Dust mopping </t>
  </si>
  <si>
    <t>Three (3) times per week</t>
  </si>
  <si>
    <t>Offeror must bid on all items to be considered for award.</t>
  </si>
  <si>
    <t xml:space="preserve"> TOTAL BID PRICE
</t>
  </si>
  <si>
    <t xml:space="preserve">TOTAL SUM BID PRICE (Items 1 through 3) </t>
  </si>
  <si>
    <t xml:space="preserve">
UNIT BID PRICE
(Per Classroom per Day)</t>
  </si>
  <si>
    <t>UNIT BID PRICE shall be all-inclusive cost to the STATE. Refer to IFB D26-089 Special Conditions No.12.</t>
  </si>
  <si>
    <t>Estimated Number of
Service Days*</t>
  </si>
  <si>
    <t>*"Estimated Number of Service Days" is based on ten (10) month periods.</t>
  </si>
  <si>
    <t>TOTAL BID PRICE equals "Number of Classrooms" multiplied by "Estimated Number of Service Days" multiplied by "UNIT BID PRICE".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</si>
</sst>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Protection="1"/>
    <xf numFmtId="0" fontId="2" fillId="0" borderId="2" xfId="0" applyFont="1" applyBorder="1" applyProtection="1"/>
    <xf numFmtId="0" fontId="2" fillId="0" borderId="0" xfId="0" applyFont="1" applyBorder="1" applyProtection="1"/>
    <xf numFmtId="0" fontId="3" fillId="0" borderId="0" xfId="0" applyFont="1" applyProtection="1"/>
    <xf numFmtId="0" fontId="2" fillId="0" borderId="1" xfId="0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/>
    </xf>
    <xf numFmtId="0" fontId="2" fillId="0" borderId="0" xfId="0" applyFont="1" applyAlignment="1" applyProtection="1"/>
    <xf numFmtId="0" fontId="3" fillId="0" borderId="0" xfId="0" applyFont="1" applyBorder="1" applyProtection="1"/>
    <xf numFmtId="0" fontId="2" fillId="0" borderId="12" xfId="0" applyFont="1" applyFill="1" applyBorder="1" applyProtection="1"/>
    <xf numFmtId="0" fontId="3" fillId="0" borderId="12" xfId="0" applyFont="1" applyFill="1" applyBorder="1" applyAlignment="1" applyProtection="1">
      <alignment horizontal="right"/>
    </xf>
    <xf numFmtId="0" fontId="2" fillId="0" borderId="12" xfId="0" applyFont="1" applyFill="1" applyBorder="1" applyAlignment="1" applyProtection="1"/>
    <xf numFmtId="0" fontId="2" fillId="0" borderId="0" xfId="0" applyFont="1" applyFill="1" applyBorder="1" applyProtection="1"/>
    <xf numFmtId="0" fontId="2" fillId="0" borderId="16" xfId="0" applyFont="1" applyFill="1" applyBorder="1" applyProtection="1"/>
    <xf numFmtId="0" fontId="3" fillId="0" borderId="9" xfId="0" applyFont="1" applyBorder="1" applyAlignment="1" applyProtection="1">
      <alignment horizontal="center" wrapText="1"/>
    </xf>
    <xf numFmtId="0" fontId="3" fillId="0" borderId="10" xfId="0" applyFont="1" applyBorder="1" applyAlignment="1" applyProtection="1">
      <alignment horizontal="center" wrapText="1"/>
    </xf>
    <xf numFmtId="0" fontId="3" fillId="0" borderId="11" xfId="0" applyFont="1" applyBorder="1" applyAlignment="1" applyProtection="1">
      <alignment horizontal="center" wrapText="1"/>
    </xf>
    <xf numFmtId="0" fontId="3" fillId="0" borderId="8" xfId="0" applyFont="1" applyBorder="1" applyAlignment="1" applyProtection="1">
      <alignment horizontal="center" wrapText="1"/>
    </xf>
    <xf numFmtId="0" fontId="2" fillId="0" borderId="14" xfId="0" applyFont="1" applyFill="1" applyBorder="1" applyAlignment="1" applyProtection="1">
      <alignment vertical="center"/>
    </xf>
    <xf numFmtId="0" fontId="3" fillId="0" borderId="15" xfId="0" applyFont="1" applyFill="1" applyBorder="1" applyAlignment="1" applyProtection="1">
      <alignment horizontal="right" vertical="center"/>
    </xf>
    <xf numFmtId="44" fontId="2" fillId="0" borderId="13" xfId="0" applyNumberFormat="1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vertical="center" wrapText="1"/>
    </xf>
    <xf numFmtId="0" fontId="2" fillId="0" borderId="6" xfId="0" applyFont="1" applyBorder="1" applyAlignment="1" applyProtection="1">
      <alignment horizontal="center" vertical="center"/>
    </xf>
    <xf numFmtId="44" fontId="2" fillId="0" borderId="3" xfId="1" applyFont="1" applyFill="1" applyBorder="1" applyAlignment="1" applyProtection="1">
      <alignment vertical="center"/>
      <protection locked="0"/>
    </xf>
    <xf numFmtId="44" fontId="2" fillId="0" borderId="7" xfId="1" applyFont="1" applyBorder="1" applyAlignment="1" applyProtection="1">
      <alignment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4" fontId="2" fillId="0" borderId="19" xfId="1" applyFont="1" applyFill="1" applyBorder="1" applyAlignment="1" applyProtection="1">
      <alignment vertical="center"/>
      <protection locked="0"/>
    </xf>
    <xf numFmtId="44" fontId="2" fillId="0" borderId="20" xfId="1" applyFont="1" applyBorder="1" applyAlignment="1" applyProtection="1">
      <alignment vertical="center"/>
    </xf>
    <xf numFmtId="0" fontId="3" fillId="0" borderId="5" xfId="0" applyFont="1" applyBorder="1" applyAlignment="1" applyProtection="1">
      <alignment horizontal="center" wrapText="1"/>
    </xf>
    <xf numFmtId="0" fontId="3" fillId="0" borderId="21" xfId="0" applyFont="1" applyBorder="1" applyAlignment="1" applyProtection="1">
      <alignment horizontal="center" wrapText="1"/>
    </xf>
    <xf numFmtId="0" fontId="2" fillId="0" borderId="21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/>
    <xf numFmtId="0" fontId="2" fillId="0" borderId="0" xfId="0" applyFont="1"/>
    <xf numFmtId="0" fontId="2" fillId="0" borderId="4" xfId="0" applyFont="1" applyFill="1" applyBorder="1" applyAlignment="1" applyProtection="1">
      <alignment horizontal="center"/>
      <protection locked="0"/>
    </xf>
  </cellXfs>
  <cellStyles count="2">
    <cellStyle name="Currency" xfId="1" builtinId="4"/>
    <cellStyle name="Normal" xfId="0" builtinId="0"/>
  </cellStyles>
  <dxfs count="10">
    <dxf>
      <fill>
        <patternFill>
          <bgColor rgb="FFFFFF99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24A11-64E5-4E2F-98D3-C24A9D256FC1}">
  <sheetPr>
    <pageSetUpPr fitToPage="1"/>
  </sheetPr>
  <dimension ref="A1:G15"/>
  <sheetViews>
    <sheetView tabSelected="1" zoomScaleNormal="100" workbookViewId="0">
      <selection activeCell="A14" sqref="A14"/>
    </sheetView>
  </sheetViews>
  <sheetFormatPr defaultColWidth="9.140625" defaultRowHeight="12.75" x14ac:dyDescent="0.2"/>
  <cols>
    <col min="1" max="1" width="5.5703125" style="1" customWidth="1"/>
    <col min="2" max="2" width="26" style="1" customWidth="1"/>
    <col min="3" max="4" width="13.28515625" style="1" customWidth="1"/>
    <col min="5" max="5" width="20.28515625" style="1" customWidth="1"/>
    <col min="6" max="7" width="24.42578125" style="1" customWidth="1"/>
    <col min="8" max="16384" width="9.140625" style="1"/>
  </cols>
  <sheetData>
    <row r="1" spans="1:7" ht="20.25" customHeight="1" x14ac:dyDescent="0.2">
      <c r="A1" s="4" t="s">
        <v>2</v>
      </c>
      <c r="D1" s="4" t="s">
        <v>1</v>
      </c>
      <c r="E1" s="35"/>
      <c r="F1" s="35"/>
      <c r="G1" s="35"/>
    </row>
    <row r="3" spans="1:7" ht="13.5" thickBot="1" x14ac:dyDescent="0.25"/>
    <row r="4" spans="1:7" ht="38.25" x14ac:dyDescent="0.2">
      <c r="A4" s="29" t="s">
        <v>0</v>
      </c>
      <c r="B4" s="29" t="s">
        <v>5</v>
      </c>
      <c r="C4" s="30" t="s">
        <v>6</v>
      </c>
      <c r="D4" s="14" t="s">
        <v>3</v>
      </c>
      <c r="E4" s="15" t="s">
        <v>17</v>
      </c>
      <c r="F4" s="16" t="s">
        <v>15</v>
      </c>
      <c r="G4" s="17" t="s">
        <v>13</v>
      </c>
    </row>
    <row r="5" spans="1:7" ht="35.25" customHeight="1" x14ac:dyDescent="0.2">
      <c r="A5" s="5">
        <v>1</v>
      </c>
      <c r="B5" s="21" t="s">
        <v>9</v>
      </c>
      <c r="C5" s="31" t="s">
        <v>7</v>
      </c>
      <c r="D5" s="22">
        <v>100</v>
      </c>
      <c r="E5" s="5">
        <f>20*10</f>
        <v>200</v>
      </c>
      <c r="F5" s="23"/>
      <c r="G5" s="24">
        <f>D5*E5*F5</f>
        <v>0</v>
      </c>
    </row>
    <row r="6" spans="1:7" ht="35.25" customHeight="1" x14ac:dyDescent="0.2">
      <c r="A6" s="5">
        <v>2</v>
      </c>
      <c r="B6" s="21" t="s">
        <v>10</v>
      </c>
      <c r="C6" s="31" t="s">
        <v>11</v>
      </c>
      <c r="D6" s="22">
        <v>100</v>
      </c>
      <c r="E6" s="5">
        <f>12*10</f>
        <v>120</v>
      </c>
      <c r="F6" s="23"/>
      <c r="G6" s="24">
        <f t="shared" ref="G6:G7" si="0">D6*E6*F6</f>
        <v>0</v>
      </c>
    </row>
    <row r="7" spans="1:7" ht="35.25" customHeight="1" thickBot="1" x14ac:dyDescent="0.25">
      <c r="A7" s="5">
        <v>3</v>
      </c>
      <c r="B7" s="21" t="s">
        <v>4</v>
      </c>
      <c r="C7" s="31" t="s">
        <v>8</v>
      </c>
      <c r="D7" s="25">
        <v>99</v>
      </c>
      <c r="E7" s="26">
        <f>4*10</f>
        <v>40</v>
      </c>
      <c r="F7" s="27"/>
      <c r="G7" s="28">
        <f t="shared" si="0"/>
        <v>0</v>
      </c>
    </row>
    <row r="8" spans="1:7" ht="33" customHeight="1" thickBot="1" x14ac:dyDescent="0.25">
      <c r="A8" s="8" t="s">
        <v>12</v>
      </c>
      <c r="B8" s="2"/>
      <c r="C8" s="2"/>
      <c r="D8" s="13"/>
      <c r="E8" s="18"/>
      <c r="F8" s="19" t="s">
        <v>14</v>
      </c>
      <c r="G8" s="20">
        <f>SUM(G5:G7)</f>
        <v>0</v>
      </c>
    </row>
    <row r="9" spans="1:7" ht="15.75" customHeight="1" x14ac:dyDescent="0.2">
      <c r="B9" s="3"/>
      <c r="C9" s="3"/>
      <c r="D9" s="12"/>
      <c r="E9" s="9"/>
      <c r="F9" s="10"/>
      <c r="G9" s="11"/>
    </row>
    <row r="10" spans="1:7" ht="15.75" customHeight="1" x14ac:dyDescent="0.2">
      <c r="A10" s="34" t="s">
        <v>18</v>
      </c>
      <c r="B10" s="3"/>
      <c r="C10" s="3"/>
      <c r="D10" s="12"/>
      <c r="E10" s="12"/>
      <c r="F10" s="32"/>
      <c r="G10" s="33"/>
    </row>
    <row r="11" spans="1:7" ht="15.75" customHeight="1" x14ac:dyDescent="0.2">
      <c r="B11" s="3"/>
      <c r="C11" s="3"/>
      <c r="D11" s="12"/>
      <c r="E11" s="12"/>
      <c r="F11" s="32"/>
      <c r="G11" s="33"/>
    </row>
    <row r="12" spans="1:7" x14ac:dyDescent="0.2">
      <c r="A12" s="6" t="s">
        <v>16</v>
      </c>
      <c r="B12" s="7"/>
      <c r="C12" s="7"/>
      <c r="D12" s="7"/>
    </row>
    <row r="13" spans="1:7" x14ac:dyDescent="0.2">
      <c r="A13" s="6"/>
      <c r="B13" s="7"/>
      <c r="C13" s="7"/>
      <c r="D13" s="7"/>
    </row>
    <row r="14" spans="1:7" x14ac:dyDescent="0.2">
      <c r="A14" s="34" t="s">
        <v>19</v>
      </c>
    </row>
    <row r="15" spans="1:7" x14ac:dyDescent="0.2">
      <c r="A15" s="6"/>
    </row>
  </sheetData>
  <sheetProtection algorithmName="SHA-512" hashValue="ng4fGvXnJbWdm+qv5m+IIB2k9tvBBp23f2JXPl2sl5fX4cgqKcR2N8f0lGU/IRuyPrwdNUfVxe+LIK71a2alXQ==" saltValue="GW+NclnBJEtYRpzfGYuSdQ==" spinCount="100000" sheet="1" objects="1" scenarios="1"/>
  <mergeCells count="1">
    <mergeCell ref="E1:G1"/>
  </mergeCells>
  <conditionalFormatting sqref="A17">
    <cfRule type="expression" dxfId="7" priority="10">
      <formula>CELL("protect",A17)=0</formula>
    </cfRule>
    <cfRule type="expression" dxfId="6" priority="11">
      <formula>CELL("protect",A17)=0</formula>
    </cfRule>
    <cfRule type="expression" priority="12">
      <formula>CELL("protect",A17)=0</formula>
    </cfRule>
  </conditionalFormatting>
  <conditionalFormatting sqref="A1:D1 H1:XFD1 A2:XFD4 A5:E7 G5:XFD7 A8:XFD8 B9:F11 H9:XFD11 A12:XFD13 A15:XFD1048576 B14:XFD14">
    <cfRule type="expression" dxfId="5" priority="14">
      <formula>CELL("protect",A1)=0</formula>
    </cfRule>
    <cfRule type="expression" priority="15">
      <formula>CELL("protect",A1)=0</formula>
    </cfRule>
  </conditionalFormatting>
  <conditionalFormatting sqref="A12:XFD13 A1:D1 H1:XFD1 A2:XFD4 A5:E7 G5:XFD7 A8:XFD8 B9:F11 H9:XFD11 A15:XFD1048576 B14:XFD14">
    <cfRule type="expression" dxfId="4" priority="13">
      <formula>CELL("protect",A1)=0</formula>
    </cfRule>
  </conditionalFormatting>
  <conditionalFormatting sqref="A14">
    <cfRule type="expression" dxfId="3" priority="1">
      <formula>CELL("protect",A14)=0</formula>
    </cfRule>
    <cfRule type="expression" dxfId="2" priority="2">
      <formula>CELL("protect",A14)=0</formula>
    </cfRule>
    <cfRule type="expression" priority="3">
      <formula>CELL("protect",A14)=0</formula>
    </cfRule>
  </conditionalFormatting>
  <conditionalFormatting sqref="A14">
    <cfRule type="expression" dxfId="1" priority="5">
      <formula>CELL("protect",A14)=0</formula>
    </cfRule>
    <cfRule type="expression" priority="6">
      <formula>CELL("protect",A14)=0</formula>
    </cfRule>
  </conditionalFormatting>
  <conditionalFormatting sqref="A14">
    <cfRule type="expression" dxfId="0" priority="4">
      <formula>CELL("protect",A14)=0</formula>
    </cfRule>
  </conditionalFormatting>
  <pageMargins left="0.5" right="0.5" top="0.75" bottom="0.75" header="0.3" footer="0.3"/>
  <pageSetup orientation="landscape" horizontalDpi="1200" verticalDpi="1200" r:id="rId1"/>
  <headerFooter>
    <oddFooter>&amp;L&amp;"Arial,Regular"&amp;10OFFER PAGE
IFB D26-089&amp;COF-2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OF-2</vt:lpstr>
      <vt:lpstr>'OF-2'!Print_Area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pcb-453</dc:creator>
  <cp:lastModifiedBy>Tamashiro, Kanako</cp:lastModifiedBy>
  <cp:lastPrinted>2026-02-25T19:08:02Z</cp:lastPrinted>
  <dcterms:created xsi:type="dcterms:W3CDTF">2017-04-13T20:45:52Z</dcterms:created>
  <dcterms:modified xsi:type="dcterms:W3CDTF">2026-02-25T19:15:18Z</dcterms:modified>
</cp:coreProperties>
</file>